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210" activeTab="2"/>
  </bookViews>
  <sheets>
    <sheet name="เอกสาร 2" sheetId="1" r:id="rId1"/>
    <sheet name="เอกสาร 3" sheetId="2" r:id="rId2"/>
    <sheet name="ใบสำคัญรับเงิน" sheetId="3" r:id="rId3"/>
  </sheets>
  <definedNames>
    <definedName name="_xlfn.BAHTTEXT" hidden="1">#NAME?</definedName>
    <definedName name="_xlnm.Print_Titles" localSheetId="0">'เอกสาร 2'!$1:$4</definedName>
  </definedNames>
  <calcPr fullCalcOnLoad="1"/>
</workbook>
</file>

<file path=xl/sharedStrings.xml><?xml version="1.0" encoding="utf-8"?>
<sst xmlns="http://schemas.openxmlformats.org/spreadsheetml/2006/main" count="155" uniqueCount="122">
  <si>
    <t>ตำแหน่ง</t>
  </si>
  <si>
    <t>รหัสการจัดกลุ่ม</t>
  </si>
  <si>
    <t>กลุ่มที่</t>
  </si>
  <si>
    <t>จำนวน (คน)</t>
  </si>
  <si>
    <t>อัตรา/เดือน</t>
  </si>
  <si>
    <t>นายแพทย์</t>
  </si>
  <si>
    <t>นพ11</t>
  </si>
  <si>
    <t>นพ21</t>
  </si>
  <si>
    <t>นพ22</t>
  </si>
  <si>
    <t>นพ23</t>
  </si>
  <si>
    <t>นพ24</t>
  </si>
  <si>
    <t>นพ31</t>
  </si>
  <si>
    <t>นพ32</t>
  </si>
  <si>
    <t>นพ33</t>
  </si>
  <si>
    <t>นพ34</t>
  </si>
  <si>
    <t>นพ35</t>
  </si>
  <si>
    <t>นพ36</t>
  </si>
  <si>
    <t>นพ37</t>
  </si>
  <si>
    <t>นพ38</t>
  </si>
  <si>
    <t>นพ39</t>
  </si>
  <si>
    <t>ทันตแพทย์</t>
  </si>
  <si>
    <t>ทพ11</t>
  </si>
  <si>
    <t>ทพ21</t>
  </si>
  <si>
    <t>ทพ31</t>
  </si>
  <si>
    <t>เภสัชกร</t>
  </si>
  <si>
    <t>ภก11</t>
  </si>
  <si>
    <t>ภก21</t>
  </si>
  <si>
    <t>ภก22</t>
  </si>
  <si>
    <t>ภก23</t>
  </si>
  <si>
    <t>พยาบาลวิชาชีพ</t>
  </si>
  <si>
    <t>พว11</t>
  </si>
  <si>
    <t>พว12</t>
  </si>
  <si>
    <t>พว13</t>
  </si>
  <si>
    <t>พว14</t>
  </si>
  <si>
    <t>พว21</t>
  </si>
  <si>
    <t>พว22</t>
  </si>
  <si>
    <t>พว23</t>
  </si>
  <si>
    <t>พว24</t>
  </si>
  <si>
    <t>พว25</t>
  </si>
  <si>
    <t>พว26</t>
  </si>
  <si>
    <t>พว27</t>
  </si>
  <si>
    <t>พว31</t>
  </si>
  <si>
    <t>พว32</t>
  </si>
  <si>
    <t>พว33</t>
  </si>
  <si>
    <t>พว34</t>
  </si>
  <si>
    <t>พว35</t>
  </si>
  <si>
    <t>พว36</t>
  </si>
  <si>
    <t>พว37</t>
  </si>
  <si>
    <t>เทคนิคการแพทย์</t>
  </si>
  <si>
    <t>สว11</t>
  </si>
  <si>
    <t>กายภาพบำบัด</t>
  </si>
  <si>
    <t>สว21</t>
  </si>
  <si>
    <t>รังสีการแพทย์</t>
  </si>
  <si>
    <t>สว31</t>
  </si>
  <si>
    <t>กิจกรรมบำบัด</t>
  </si>
  <si>
    <t>สว41</t>
  </si>
  <si>
    <t>แก้ไขการสื่อความหมาย</t>
  </si>
  <si>
    <t>สว51</t>
  </si>
  <si>
    <t>เทคโนโลยีหัวใจและทรวงอก</t>
  </si>
  <si>
    <t>สว61</t>
  </si>
  <si>
    <t>จิตวิทยาคลินิก</t>
  </si>
  <si>
    <t>สว71</t>
  </si>
  <si>
    <t>รวมเป็นเงิน(บาท)</t>
  </si>
  <si>
    <t>รวมเป็นเงินทั้งสิ้น</t>
  </si>
  <si>
    <t>หมายเหตุ</t>
  </si>
  <si>
    <t>นักเทคนิคการแพทย์</t>
  </si>
  <si>
    <t>ประจำเดือน  ................. พ.ศ. ............</t>
  </si>
  <si>
    <t>ลำดับที่</t>
  </si>
  <si>
    <t>ชื่อ - สกุล</t>
  </si>
  <si>
    <t>รหัส</t>
  </si>
  <si>
    <t xml:space="preserve">อัตรา/เดือน </t>
  </si>
  <si>
    <t>รวมเป็นเงิน</t>
  </si>
  <si>
    <t>จำนวน</t>
  </si>
  <si>
    <t>บาท</t>
  </si>
  <si>
    <t xml:space="preserve">ขอรับรองว่าได้ตรวจสอบข้อมูลผู้ขอรับเงินถูกต้อง และมีสิทธิรับเงินค่าตอบแทนกำลังคนด้านสาธารณสุข (พ.ต.ส.) จริง </t>
  </si>
  <si>
    <t>(............................................)</t>
  </si>
  <si>
    <t>ผู้ตรวจสอบ</t>
  </si>
  <si>
    <t>วัน เดือน ปี</t>
  </si>
  <si>
    <t>ใบอนุญาตหมดอายุ</t>
  </si>
  <si>
    <t xml:space="preserve">รวมเป็นเงิน       </t>
  </si>
  <si>
    <t>เดือน/วัน</t>
  </si>
  <si>
    <t>โรงพยาบาล  /  สำนักงานสาธารณสุขอำเภอ</t>
  </si>
  <si>
    <t>(..................................................................)</t>
  </si>
  <si>
    <t>ผู้อำนวยการโรงพยาบาล / สสอ.</t>
  </si>
  <si>
    <t>นส.ก</t>
  </si>
  <si>
    <t>นาย ก</t>
  </si>
  <si>
    <t xml:space="preserve">นาย ข </t>
  </si>
  <si>
    <t>นส.บ</t>
  </si>
  <si>
    <t>นส. ง</t>
  </si>
  <si>
    <t>นส. ล</t>
  </si>
  <si>
    <t>นาง 1</t>
  </si>
  <si>
    <t>นาย 2</t>
  </si>
  <si>
    <t>นาย 3</t>
  </si>
  <si>
    <t>นาย 4</t>
  </si>
  <si>
    <t>นส.5</t>
  </si>
  <si>
    <t>นาย 6</t>
  </si>
  <si>
    <t>เลขที่</t>
  </si>
  <si>
    <t>บัตรประชาชน</t>
  </si>
  <si>
    <t>หัวหน้าการเงิน</t>
  </si>
  <si>
    <t>นักจัดการงานทั่วไป/ผู้ช่วย สสอ.</t>
  </si>
  <si>
    <t>(หนึ่งหมื่นเก้าพันห้าร้อยบาทถ้วน)</t>
  </si>
  <si>
    <t>ใบสำคัญรับเงิน</t>
  </si>
  <si>
    <t>จังหวัด..................................................</t>
  </si>
  <si>
    <t>รายการ</t>
  </si>
  <si>
    <t>จำนวนเงิน</t>
  </si>
  <si>
    <t>สต.</t>
  </si>
  <si>
    <t xml:space="preserve">                                                                                         ที่ โรงพยาบาล.................................................</t>
  </si>
  <si>
    <t xml:space="preserve">                                (.............................................................................................) รวม</t>
  </si>
  <si>
    <t xml:space="preserve">                                                (จำนวนเงินตัวอักษร)</t>
  </si>
  <si>
    <t xml:space="preserve">                                                                (ลงชื่อ)................................................................ผู้รับเงิน</t>
  </si>
  <si>
    <t xml:space="preserve">                                                                     (...................................................................)</t>
  </si>
  <si>
    <t xml:space="preserve">                                                                (ลงชื่อ)................................................................ผู้จ่ายเงิน</t>
  </si>
  <si>
    <t>ได้รับเงินค่าตอบแทนประเภท  พ.ต.ส. กลุ่มที่..........................รหัสการจัดกลุ่ม..............................</t>
  </si>
  <si>
    <t>เดือน.............................................................ในอัตราเดือนละ.................................................บาท</t>
  </si>
  <si>
    <t xml:space="preserve">             ข้าพเจ้า....................................................................................เลขบัตรประจำตัวประชาชน................................................</t>
  </si>
  <si>
    <t>อยู่บ้านเลขที่......................................ถนน....................................ตำบล..................................อำเภอ....................................................</t>
  </si>
  <si>
    <t xml:space="preserve">                                                           หมดอายุ วันที่.............................................................. </t>
  </si>
  <si>
    <t>**ใบอนุญาตเลขที่............................. ตั้งแต่ วันที่...................................................................</t>
  </si>
  <si>
    <t>ได้รับเงินจาก  ..สำนักงานสาธารณสุขจังหวัดชัยภูมิ..........  ดังนี้</t>
  </si>
  <si>
    <t>บัญชีรายชื่อขอเบิกค่าตอบแทนกำลังคนด้านสาธารณสุข (พ.ต.ส.) ปีงบประมาณ 256....</t>
  </si>
  <si>
    <t>สรุปงบประมาณที่ขอเบิกค่าตอบแทน พ.ต.ส. ปีงบประมาณ 256................</t>
  </si>
  <si>
    <r>
      <t xml:space="preserve">                                                                                         วัน...</t>
    </r>
    <r>
      <rPr>
        <sz val="16"/>
        <color indexed="10"/>
        <rFont val="TH SarabunPSK"/>
        <family val="2"/>
      </rPr>
      <t>31</t>
    </r>
    <r>
      <rPr>
        <sz val="16"/>
        <rFont val="TH SarabunPSK"/>
        <family val="2"/>
      </rPr>
      <t>.....เดือน.</t>
    </r>
    <r>
      <rPr>
        <sz val="16"/>
        <color indexed="10"/>
        <rFont val="TH SarabunPSK"/>
        <family val="2"/>
      </rPr>
      <t>ตุลาคม</t>
    </r>
    <r>
      <rPr>
        <sz val="16"/>
        <rFont val="TH SarabunPSK"/>
        <family val="2"/>
      </rPr>
      <t>...ปี.....</t>
    </r>
    <r>
      <rPr>
        <sz val="16"/>
        <color indexed="10"/>
        <rFont val="TH SarabunPSK"/>
        <family val="2"/>
      </rPr>
      <t>256....</t>
    </r>
    <r>
      <rPr>
        <sz val="16"/>
        <rFont val="TH SarabunPSK"/>
        <family val="2"/>
      </rPr>
      <t>....</t>
    </r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</si>
</sst>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41E]d\ mmmm\ yyyy"/>
    <numFmt numFmtId="204" formatCode="_-* #,##0.0_-;\-* #,##0.0_-;_-* &quot;-&quot;??_-;_-@_-"/>
    <numFmt numFmtId="205" formatCode="_-* #,##0_-;\-* #,##0_-;_-* &quot;-&quot;??_-;_-@_-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[$-1010000]d/m/yyyy;@"/>
    <numFmt numFmtId="211" formatCode="dd/mm/yyyy"/>
    <numFmt numFmtId="212" formatCode="[$-1010000]dd/mm/yyyy;@"/>
    <numFmt numFmtId="213" formatCode="00000"/>
    <numFmt numFmtId="214" formatCode="0.0"/>
    <numFmt numFmtId="215" formatCode="mmm\-yyyy"/>
    <numFmt numFmtId="216" formatCode="\(\)"/>
    <numFmt numFmtId="217" formatCode="\(@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8"/>
      <name val="TH SarabunPSK"/>
      <family val="2"/>
    </font>
    <font>
      <b/>
      <sz val="14"/>
      <color indexed="53"/>
      <name val="TH SarabunPSK"/>
      <family val="2"/>
    </font>
    <font>
      <b/>
      <sz val="14"/>
      <color indexed="36"/>
      <name val="TH SarabunPSK"/>
      <family val="2"/>
    </font>
    <font>
      <b/>
      <sz val="14"/>
      <color indexed="56"/>
      <name val="TH SarabunPSK"/>
      <family val="2"/>
    </font>
    <font>
      <b/>
      <sz val="14"/>
      <color indexed="10"/>
      <name val="TH SarabunPSK"/>
      <family val="2"/>
    </font>
    <font>
      <sz val="13"/>
      <color indexed="10"/>
      <name val="AngsanaUPC"/>
      <family val="1"/>
    </font>
    <font>
      <sz val="25"/>
      <color indexed="8"/>
      <name val="Tahoma"/>
      <family val="2"/>
    </font>
    <font>
      <sz val="16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99"/>
      <name val="TH SarabunPSK"/>
      <family val="2"/>
    </font>
    <font>
      <b/>
      <sz val="14"/>
      <color theme="9" tint="-0.24997000396251678"/>
      <name val="TH SarabunPSK"/>
      <family val="2"/>
    </font>
    <font>
      <b/>
      <sz val="14"/>
      <color rgb="FF7030A0"/>
      <name val="TH SarabunPSK"/>
      <family val="2"/>
    </font>
    <font>
      <b/>
      <sz val="14"/>
      <color rgb="FF002060"/>
      <name val="TH SarabunPSK"/>
      <family val="2"/>
    </font>
    <font>
      <b/>
      <sz val="14"/>
      <color rgb="FFFF0000"/>
      <name val="TH SarabunPSK"/>
      <family val="2"/>
    </font>
    <font>
      <sz val="13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wrapText="1" shrinkToFit="1"/>
    </xf>
    <xf numFmtId="205" fontId="3" fillId="0" borderId="10" xfId="33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1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205" fontId="4" fillId="0" borderId="10" xfId="33" applyNumberFormat="1" applyFont="1" applyBorder="1" applyAlignment="1">
      <alignment horizontal="center" vertical="center" shrinkToFit="1"/>
    </xf>
    <xf numFmtId="205" fontId="4" fillId="0" borderId="10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205" fontId="4" fillId="0" borderId="0" xfId="33" applyNumberFormat="1" applyFont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15" fontId="4" fillId="0" borderId="10" xfId="0" applyNumberFormat="1" applyFont="1" applyBorder="1" applyAlignment="1">
      <alignment wrapText="1"/>
    </xf>
    <xf numFmtId="205" fontId="3" fillId="0" borderId="10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217" fontId="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shrinkToFit="1"/>
    </xf>
    <xf numFmtId="0" fontId="3" fillId="0" borderId="13" xfId="0" applyFont="1" applyBorder="1" applyAlignment="1">
      <alignment horizontal="center" shrinkToFi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3" fillId="32" borderId="11" xfId="0" applyFont="1" applyFill="1" applyBorder="1" applyAlignment="1">
      <alignment horizontal="center" shrinkToFit="1"/>
    </xf>
    <xf numFmtId="0" fontId="3" fillId="32" borderId="13" xfId="0" applyFont="1" applyFill="1" applyBorder="1" applyAlignment="1">
      <alignment shrinkToFit="1"/>
    </xf>
    <xf numFmtId="0" fontId="3" fillId="32" borderId="11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219075</xdr:colOff>
      <xdr:row>19</xdr:row>
      <xdr:rowOff>114300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5305425" y="2133600"/>
          <a:ext cx="219075" cy="3048000"/>
        </a:xfrm>
        <a:prstGeom prst="rightBrace">
          <a:avLst>
            <a:gd name="adj1" fmla="val -49402"/>
            <a:gd name="adj2" fmla="val -316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10</xdr:row>
      <xdr:rowOff>57150</xdr:rowOff>
    </xdr:from>
    <xdr:to>
      <xdr:col>12</xdr:col>
      <xdr:colOff>542925</xdr:colOff>
      <xdr:row>16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29300" y="2724150"/>
          <a:ext cx="39909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2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สรุปเฉพาะรหัสการจัดกลุ่มที่มีการขอเบิก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</xdr:row>
      <xdr:rowOff>161925</xdr:rowOff>
    </xdr:from>
    <xdr:to>
      <xdr:col>7</xdr:col>
      <xdr:colOff>523875</xdr:colOff>
      <xdr:row>16</xdr:row>
      <xdr:rowOff>171450</xdr:rowOff>
    </xdr:to>
    <xdr:sp>
      <xdr:nvSpPr>
        <xdr:cNvPr id="1" name="วงเล็บปีกกาขวา 3"/>
        <xdr:cNvSpPr>
          <a:spLocks/>
        </xdr:cNvSpPr>
      </xdr:nvSpPr>
      <xdr:spPr>
        <a:xfrm>
          <a:off x="5600700" y="1352550"/>
          <a:ext cx="219075" cy="2628900"/>
        </a:xfrm>
        <a:prstGeom prst="rightBrace">
          <a:avLst>
            <a:gd name="adj1" fmla="val -49402"/>
            <a:gd name="adj2" fmla="val -316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13</xdr:row>
      <xdr:rowOff>190500</xdr:rowOff>
    </xdr:from>
    <xdr:to>
      <xdr:col>0</xdr:col>
      <xdr:colOff>4533900</xdr:colOff>
      <xdr:row>18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38275" y="4029075"/>
          <a:ext cx="3095625" cy="1381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ใบสำคัญฉบับนี้ได้จ่ายเงินแล้ว
</a:t>
          </a: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
   ลงชื่อ......</a:t>
          </a:r>
          <a:r>
            <a:rPr lang="en-US" cap="none" sz="1600" b="0" i="0" u="none" baseline="0">
              <a:solidFill>
                <a:srgbClr val="000080"/>
              </a:solidFill>
              <a:latin typeface="TH SarabunPSK"/>
              <a:ea typeface="TH SarabunPSK"/>
              <a:cs typeface="TH SarabunPSK"/>
            </a:rPr>
            <a:t>นส.ซื่อตรง</a:t>
          </a:r>
          <a:r>
            <a:rPr lang="en-US" cap="none" sz="1600" b="0" i="0" u="none" baseline="0">
              <a:solidFill>
                <a:srgbClr val="000080"/>
              </a:solidFill>
              <a:latin typeface="TH SarabunPSK"/>
              <a:ea typeface="TH SarabunPSK"/>
              <a:cs typeface="TH SarabunPSK"/>
            </a:rPr>
            <a:t>   ซื่อสัตย์</a:t>
          </a: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........ผู้จ่ายเงิน
   วันที่</a:t>
          </a:r>
          <a:r>
            <a:rPr lang="en-US" cap="none" sz="1600" b="0" i="0" u="none" baseline="0">
              <a:solidFill>
                <a:srgbClr val="FF0000"/>
              </a:solidFill>
              <a:latin typeface="TH SarabunPSK"/>
              <a:ea typeface="TH SarabunPSK"/>
              <a:cs typeface="TH SarabunPSK"/>
            </a:rPr>
            <a:t>  31  ตุลาคม 256.......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40">
      <selection activeCell="F20" sqref="F20"/>
    </sheetView>
  </sheetViews>
  <sheetFormatPr defaultColWidth="9.140625" defaultRowHeight="21" customHeight="1"/>
  <cols>
    <col min="1" max="1" width="16.140625" style="1" customWidth="1"/>
    <col min="2" max="2" width="13.57421875" style="13" customWidth="1"/>
    <col min="3" max="3" width="8.7109375" style="13" customWidth="1"/>
    <col min="4" max="4" width="12.57421875" style="13" customWidth="1"/>
    <col min="5" max="5" width="12.7109375" style="14" customWidth="1"/>
    <col min="6" max="6" width="15.8515625" style="14" customWidth="1"/>
    <col min="7" max="7" width="13.8515625" style="1" customWidth="1"/>
    <col min="8" max="16384" width="9.140625" style="1" customWidth="1"/>
  </cols>
  <sheetData>
    <row r="1" spans="1:7" ht="21" customHeight="1">
      <c r="A1" s="64" t="s">
        <v>120</v>
      </c>
      <c r="B1" s="64"/>
      <c r="C1" s="64"/>
      <c r="D1" s="64"/>
      <c r="E1" s="64"/>
      <c r="F1" s="64"/>
      <c r="G1" s="64"/>
    </row>
    <row r="2" spans="1:7" ht="21" customHeight="1">
      <c r="A2" s="64" t="s">
        <v>81</v>
      </c>
      <c r="B2" s="64"/>
      <c r="C2" s="64"/>
      <c r="D2" s="64"/>
      <c r="E2" s="64"/>
      <c r="F2" s="64"/>
      <c r="G2" s="64"/>
    </row>
    <row r="3" spans="1:7" ht="21" customHeight="1">
      <c r="A3" s="64" t="s">
        <v>66</v>
      </c>
      <c r="B3" s="64"/>
      <c r="C3" s="64"/>
      <c r="D3" s="64"/>
      <c r="E3" s="64"/>
      <c r="F3" s="64"/>
      <c r="G3" s="64"/>
    </row>
    <row r="4" spans="1:7" s="4" customFormat="1" ht="21" customHeight="1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62</v>
      </c>
      <c r="G4" s="2" t="s">
        <v>64</v>
      </c>
    </row>
    <row r="5" spans="1:7" ht="21" customHeight="1">
      <c r="A5" s="5" t="s">
        <v>5</v>
      </c>
      <c r="B5" s="6" t="s">
        <v>6</v>
      </c>
      <c r="C5" s="6">
        <v>1</v>
      </c>
      <c r="D5" s="6"/>
      <c r="E5" s="7">
        <v>5000</v>
      </c>
      <c r="F5" s="7">
        <f>D5*E5</f>
        <v>0</v>
      </c>
      <c r="G5" s="8"/>
    </row>
    <row r="6" spans="1:7" ht="21" customHeight="1">
      <c r="A6" s="9"/>
      <c r="B6" s="6" t="s">
        <v>7</v>
      </c>
      <c r="C6" s="6">
        <v>2</v>
      </c>
      <c r="D6" s="6"/>
      <c r="E6" s="7">
        <v>10000</v>
      </c>
      <c r="F6" s="7">
        <f aca="true" t="shared" si="0" ref="F6:F50">D6*E6</f>
        <v>0</v>
      </c>
      <c r="G6" s="6"/>
    </row>
    <row r="7" spans="1:7" ht="21" customHeight="1">
      <c r="A7" s="9"/>
      <c r="B7" s="6" t="s">
        <v>8</v>
      </c>
      <c r="C7" s="6">
        <v>2</v>
      </c>
      <c r="D7" s="6"/>
      <c r="E7" s="7">
        <v>10000</v>
      </c>
      <c r="F7" s="7">
        <f t="shared" si="0"/>
        <v>0</v>
      </c>
      <c r="G7" s="6"/>
    </row>
    <row r="8" spans="1:7" ht="21" customHeight="1">
      <c r="A8" s="9"/>
      <c r="B8" s="6" t="s">
        <v>9</v>
      </c>
      <c r="C8" s="6">
        <v>2</v>
      </c>
      <c r="D8" s="6"/>
      <c r="E8" s="7">
        <v>10000</v>
      </c>
      <c r="F8" s="7">
        <f t="shared" si="0"/>
        <v>0</v>
      </c>
      <c r="G8" s="6"/>
    </row>
    <row r="9" spans="1:7" ht="21" customHeight="1">
      <c r="A9" s="9"/>
      <c r="B9" s="6" t="s">
        <v>10</v>
      </c>
      <c r="C9" s="6">
        <v>2</v>
      </c>
      <c r="D9" s="6"/>
      <c r="E9" s="7">
        <v>10000</v>
      </c>
      <c r="F9" s="7">
        <f t="shared" si="0"/>
        <v>0</v>
      </c>
      <c r="G9" s="6"/>
    </row>
    <row r="10" spans="1:7" ht="21" customHeight="1">
      <c r="A10" s="9"/>
      <c r="B10" s="6" t="s">
        <v>11</v>
      </c>
      <c r="C10" s="6">
        <v>3</v>
      </c>
      <c r="D10" s="6"/>
      <c r="E10" s="7">
        <v>15000</v>
      </c>
      <c r="F10" s="7">
        <f t="shared" si="0"/>
        <v>0</v>
      </c>
      <c r="G10" s="6"/>
    </row>
    <row r="11" spans="1:7" ht="21" customHeight="1">
      <c r="A11" s="9"/>
      <c r="B11" s="6" t="s">
        <v>12</v>
      </c>
      <c r="C11" s="6">
        <v>3</v>
      </c>
      <c r="D11" s="6"/>
      <c r="E11" s="7">
        <v>15000</v>
      </c>
      <c r="F11" s="7">
        <f t="shared" si="0"/>
        <v>0</v>
      </c>
      <c r="G11" s="6"/>
    </row>
    <row r="12" spans="1:7" ht="21" customHeight="1">
      <c r="A12" s="9"/>
      <c r="B12" s="6" t="s">
        <v>13</v>
      </c>
      <c r="C12" s="6">
        <v>3</v>
      </c>
      <c r="D12" s="6"/>
      <c r="E12" s="7">
        <v>15000</v>
      </c>
      <c r="F12" s="7">
        <f t="shared" si="0"/>
        <v>0</v>
      </c>
      <c r="G12" s="6"/>
    </row>
    <row r="13" spans="1:7" ht="21" customHeight="1">
      <c r="A13" s="9"/>
      <c r="B13" s="6" t="s">
        <v>14</v>
      </c>
      <c r="C13" s="6">
        <v>3</v>
      </c>
      <c r="D13" s="6"/>
      <c r="E13" s="7">
        <v>15000</v>
      </c>
      <c r="F13" s="7">
        <f t="shared" si="0"/>
        <v>0</v>
      </c>
      <c r="G13" s="6"/>
    </row>
    <row r="14" spans="1:7" ht="21" customHeight="1">
      <c r="A14" s="9"/>
      <c r="B14" s="6" t="s">
        <v>15</v>
      </c>
      <c r="C14" s="6">
        <v>3</v>
      </c>
      <c r="D14" s="6"/>
      <c r="E14" s="7">
        <v>15000</v>
      </c>
      <c r="F14" s="7">
        <f t="shared" si="0"/>
        <v>0</v>
      </c>
      <c r="G14" s="6"/>
    </row>
    <row r="15" spans="1:7" ht="21" customHeight="1">
      <c r="A15" s="9"/>
      <c r="B15" s="6" t="s">
        <v>16</v>
      </c>
      <c r="C15" s="6">
        <v>3</v>
      </c>
      <c r="D15" s="6"/>
      <c r="E15" s="7">
        <v>15000</v>
      </c>
      <c r="F15" s="7">
        <f t="shared" si="0"/>
        <v>0</v>
      </c>
      <c r="G15" s="6"/>
    </row>
    <row r="16" spans="1:7" ht="21" customHeight="1">
      <c r="A16" s="9"/>
      <c r="B16" s="6" t="s">
        <v>17</v>
      </c>
      <c r="C16" s="6">
        <v>3</v>
      </c>
      <c r="D16" s="6"/>
      <c r="E16" s="7">
        <v>15000</v>
      </c>
      <c r="F16" s="7">
        <f t="shared" si="0"/>
        <v>0</v>
      </c>
      <c r="G16" s="6"/>
    </row>
    <row r="17" spans="1:7" ht="21" customHeight="1">
      <c r="A17" s="9"/>
      <c r="B17" s="6" t="s">
        <v>18</v>
      </c>
      <c r="C17" s="6">
        <v>3</v>
      </c>
      <c r="D17" s="6"/>
      <c r="E17" s="7">
        <v>15000</v>
      </c>
      <c r="F17" s="7">
        <f t="shared" si="0"/>
        <v>0</v>
      </c>
      <c r="G17" s="6"/>
    </row>
    <row r="18" spans="1:7" ht="21" customHeight="1">
      <c r="A18" s="10"/>
      <c r="B18" s="6" t="s">
        <v>19</v>
      </c>
      <c r="C18" s="6">
        <v>3</v>
      </c>
      <c r="D18" s="6"/>
      <c r="E18" s="7">
        <v>15000</v>
      </c>
      <c r="F18" s="7">
        <f t="shared" si="0"/>
        <v>0</v>
      </c>
      <c r="G18" s="6"/>
    </row>
    <row r="19" spans="1:7" ht="21" customHeight="1">
      <c r="A19" s="5" t="s">
        <v>20</v>
      </c>
      <c r="B19" s="6" t="s">
        <v>21</v>
      </c>
      <c r="C19" s="6">
        <v>1</v>
      </c>
      <c r="D19" s="6"/>
      <c r="E19" s="7">
        <v>5000</v>
      </c>
      <c r="F19" s="7">
        <f t="shared" si="0"/>
        <v>0</v>
      </c>
      <c r="G19" s="6"/>
    </row>
    <row r="20" spans="1:7" ht="21" customHeight="1">
      <c r="A20" s="9"/>
      <c r="B20" s="6" t="s">
        <v>22</v>
      </c>
      <c r="C20" s="6">
        <v>2</v>
      </c>
      <c r="D20" s="6"/>
      <c r="E20" s="7">
        <v>7500</v>
      </c>
      <c r="F20" s="7">
        <f t="shared" si="0"/>
        <v>0</v>
      </c>
      <c r="G20" s="6"/>
    </row>
    <row r="21" spans="1:7" ht="21" customHeight="1">
      <c r="A21" s="10"/>
      <c r="B21" s="6" t="s">
        <v>23</v>
      </c>
      <c r="C21" s="6">
        <v>3</v>
      </c>
      <c r="D21" s="6"/>
      <c r="E21" s="7">
        <v>10000</v>
      </c>
      <c r="F21" s="7">
        <f t="shared" si="0"/>
        <v>0</v>
      </c>
      <c r="G21" s="6"/>
    </row>
    <row r="22" spans="1:7" ht="21" customHeight="1">
      <c r="A22" s="5" t="s">
        <v>24</v>
      </c>
      <c r="B22" s="6" t="s">
        <v>25</v>
      </c>
      <c r="C22" s="6">
        <v>1</v>
      </c>
      <c r="D22" s="6"/>
      <c r="E22" s="7">
        <v>1500</v>
      </c>
      <c r="F22" s="7">
        <f t="shared" si="0"/>
        <v>0</v>
      </c>
      <c r="G22" s="6"/>
    </row>
    <row r="23" spans="1:7" ht="21" customHeight="1">
      <c r="A23" s="9"/>
      <c r="B23" s="6" t="s">
        <v>26</v>
      </c>
      <c r="C23" s="6">
        <v>2</v>
      </c>
      <c r="D23" s="6"/>
      <c r="E23" s="7">
        <v>3000</v>
      </c>
      <c r="F23" s="7">
        <f t="shared" si="0"/>
        <v>0</v>
      </c>
      <c r="G23" s="6"/>
    </row>
    <row r="24" spans="1:7" ht="21" customHeight="1">
      <c r="A24" s="9"/>
      <c r="B24" s="6" t="s">
        <v>27</v>
      </c>
      <c r="C24" s="6">
        <v>2</v>
      </c>
      <c r="D24" s="6"/>
      <c r="E24" s="7">
        <v>3000</v>
      </c>
      <c r="F24" s="7">
        <f t="shared" si="0"/>
        <v>0</v>
      </c>
      <c r="G24" s="6"/>
    </row>
    <row r="25" spans="1:7" ht="21" customHeight="1">
      <c r="A25" s="10"/>
      <c r="B25" s="6" t="s">
        <v>28</v>
      </c>
      <c r="C25" s="6">
        <v>2</v>
      </c>
      <c r="D25" s="6"/>
      <c r="E25" s="7">
        <v>3000</v>
      </c>
      <c r="F25" s="7">
        <f t="shared" si="0"/>
        <v>0</v>
      </c>
      <c r="G25" s="6"/>
    </row>
    <row r="26" spans="1:7" ht="21" customHeight="1">
      <c r="A26" s="5" t="s">
        <v>29</v>
      </c>
      <c r="B26" s="6" t="s">
        <v>30</v>
      </c>
      <c r="C26" s="6">
        <v>1</v>
      </c>
      <c r="D26" s="6"/>
      <c r="E26" s="7">
        <v>1000</v>
      </c>
      <c r="F26" s="7">
        <f t="shared" si="0"/>
        <v>0</v>
      </c>
      <c r="G26" s="6"/>
    </row>
    <row r="27" spans="1:7" ht="21" customHeight="1">
      <c r="A27" s="9"/>
      <c r="B27" s="6" t="s">
        <v>31</v>
      </c>
      <c r="C27" s="6">
        <v>1</v>
      </c>
      <c r="D27" s="6">
        <v>1</v>
      </c>
      <c r="E27" s="7">
        <v>1000</v>
      </c>
      <c r="F27" s="7">
        <f t="shared" si="0"/>
        <v>1000</v>
      </c>
      <c r="G27" s="6"/>
    </row>
    <row r="28" spans="1:7" ht="21" customHeight="1">
      <c r="A28" s="9"/>
      <c r="B28" s="6" t="s">
        <v>32</v>
      </c>
      <c r="C28" s="6">
        <v>1</v>
      </c>
      <c r="D28" s="6"/>
      <c r="E28" s="7">
        <v>1000</v>
      </c>
      <c r="F28" s="7">
        <f t="shared" si="0"/>
        <v>0</v>
      </c>
      <c r="G28" s="6"/>
    </row>
    <row r="29" spans="1:7" ht="21" customHeight="1">
      <c r="A29" s="9"/>
      <c r="B29" s="6" t="s">
        <v>33</v>
      </c>
      <c r="C29" s="6">
        <v>1</v>
      </c>
      <c r="D29" s="6"/>
      <c r="E29" s="7">
        <v>1000</v>
      </c>
      <c r="F29" s="7">
        <f t="shared" si="0"/>
        <v>0</v>
      </c>
      <c r="G29" s="6"/>
    </row>
    <row r="30" spans="1:7" ht="21" customHeight="1">
      <c r="A30" s="9"/>
      <c r="B30" s="6" t="s">
        <v>34</v>
      </c>
      <c r="C30" s="6">
        <v>2</v>
      </c>
      <c r="D30" s="6"/>
      <c r="E30" s="7">
        <v>1500</v>
      </c>
      <c r="F30" s="7">
        <f t="shared" si="0"/>
        <v>0</v>
      </c>
      <c r="G30" s="6"/>
    </row>
    <row r="31" spans="1:7" ht="21" customHeight="1">
      <c r="A31" s="9"/>
      <c r="B31" s="6" t="s">
        <v>35</v>
      </c>
      <c r="C31" s="6">
        <v>2</v>
      </c>
      <c r="D31" s="6"/>
      <c r="E31" s="7">
        <v>1500</v>
      </c>
      <c r="F31" s="7">
        <f t="shared" si="0"/>
        <v>0</v>
      </c>
      <c r="G31" s="6"/>
    </row>
    <row r="32" spans="1:7" ht="21" customHeight="1">
      <c r="A32" s="9"/>
      <c r="B32" s="11" t="s">
        <v>36</v>
      </c>
      <c r="C32" s="11">
        <v>2</v>
      </c>
      <c r="D32" s="11"/>
      <c r="E32" s="7">
        <v>1500</v>
      </c>
      <c r="F32" s="7">
        <f t="shared" si="0"/>
        <v>0</v>
      </c>
      <c r="G32" s="6"/>
    </row>
    <row r="33" spans="1:7" ht="21" customHeight="1">
      <c r="A33" s="9"/>
      <c r="B33" s="6" t="s">
        <v>37</v>
      </c>
      <c r="C33" s="6">
        <v>2</v>
      </c>
      <c r="D33" s="6"/>
      <c r="E33" s="7">
        <v>1500</v>
      </c>
      <c r="F33" s="7">
        <f t="shared" si="0"/>
        <v>0</v>
      </c>
      <c r="G33" s="6"/>
    </row>
    <row r="34" spans="1:7" ht="21" customHeight="1">
      <c r="A34" s="9"/>
      <c r="B34" s="6" t="s">
        <v>38</v>
      </c>
      <c r="C34" s="6">
        <v>2</v>
      </c>
      <c r="D34" s="6"/>
      <c r="E34" s="7">
        <v>1500</v>
      </c>
      <c r="F34" s="7">
        <f t="shared" si="0"/>
        <v>0</v>
      </c>
      <c r="G34" s="6"/>
    </row>
    <row r="35" spans="1:7" ht="21" customHeight="1">
      <c r="A35" s="9"/>
      <c r="B35" s="6" t="s">
        <v>39</v>
      </c>
      <c r="C35" s="6">
        <v>2</v>
      </c>
      <c r="D35" s="6">
        <v>11</v>
      </c>
      <c r="E35" s="7">
        <v>1500</v>
      </c>
      <c r="F35" s="7">
        <f t="shared" si="0"/>
        <v>16500</v>
      </c>
      <c r="G35" s="6"/>
    </row>
    <row r="36" spans="1:7" ht="21" customHeight="1">
      <c r="A36" s="9"/>
      <c r="B36" s="6" t="s">
        <v>40</v>
      </c>
      <c r="C36" s="6">
        <v>2</v>
      </c>
      <c r="D36" s="6"/>
      <c r="E36" s="7">
        <v>1500</v>
      </c>
      <c r="F36" s="7">
        <f t="shared" si="0"/>
        <v>0</v>
      </c>
      <c r="G36" s="6"/>
    </row>
    <row r="37" spans="1:7" ht="21" customHeight="1">
      <c r="A37" s="9"/>
      <c r="B37" s="6" t="s">
        <v>41</v>
      </c>
      <c r="C37" s="6">
        <v>3</v>
      </c>
      <c r="D37" s="6"/>
      <c r="E37" s="7">
        <v>2000</v>
      </c>
      <c r="F37" s="7">
        <f t="shared" si="0"/>
        <v>0</v>
      </c>
      <c r="G37" s="6"/>
    </row>
    <row r="38" spans="1:7" ht="21" customHeight="1">
      <c r="A38" s="9"/>
      <c r="B38" s="6" t="s">
        <v>42</v>
      </c>
      <c r="C38" s="6">
        <v>3</v>
      </c>
      <c r="D38" s="6"/>
      <c r="E38" s="7">
        <v>2000</v>
      </c>
      <c r="F38" s="7">
        <f t="shared" si="0"/>
        <v>0</v>
      </c>
      <c r="G38" s="6"/>
    </row>
    <row r="39" spans="1:7" ht="21" customHeight="1">
      <c r="A39" s="9"/>
      <c r="B39" s="6" t="s">
        <v>43</v>
      </c>
      <c r="C39" s="6">
        <v>3</v>
      </c>
      <c r="D39" s="6"/>
      <c r="E39" s="7">
        <v>2000</v>
      </c>
      <c r="F39" s="7">
        <f t="shared" si="0"/>
        <v>0</v>
      </c>
      <c r="G39" s="6"/>
    </row>
    <row r="40" spans="1:7" ht="21" customHeight="1">
      <c r="A40" s="10"/>
      <c r="B40" s="6" t="s">
        <v>44</v>
      </c>
      <c r="C40" s="6">
        <v>3</v>
      </c>
      <c r="D40" s="6"/>
      <c r="E40" s="7">
        <v>2000</v>
      </c>
      <c r="F40" s="7">
        <f t="shared" si="0"/>
        <v>0</v>
      </c>
      <c r="G40" s="6"/>
    </row>
    <row r="41" spans="1:7" ht="21" customHeight="1">
      <c r="A41" s="9"/>
      <c r="B41" s="6" t="s">
        <v>45</v>
      </c>
      <c r="C41" s="6">
        <v>3</v>
      </c>
      <c r="D41" s="6">
        <v>1</v>
      </c>
      <c r="E41" s="7">
        <v>2000</v>
      </c>
      <c r="F41" s="7">
        <f t="shared" si="0"/>
        <v>2000</v>
      </c>
      <c r="G41" s="6"/>
    </row>
    <row r="42" spans="1:7" ht="21" customHeight="1">
      <c r="A42" s="9"/>
      <c r="B42" s="6" t="s">
        <v>46</v>
      </c>
      <c r="C42" s="6">
        <v>3</v>
      </c>
      <c r="D42" s="6"/>
      <c r="E42" s="7">
        <v>2000</v>
      </c>
      <c r="F42" s="7">
        <f t="shared" si="0"/>
        <v>0</v>
      </c>
      <c r="G42" s="6"/>
    </row>
    <row r="43" spans="1:7" ht="21" customHeight="1">
      <c r="A43" s="10"/>
      <c r="B43" s="6" t="s">
        <v>47</v>
      </c>
      <c r="C43" s="6">
        <v>3</v>
      </c>
      <c r="D43" s="6"/>
      <c r="E43" s="7">
        <v>2000</v>
      </c>
      <c r="F43" s="7">
        <f t="shared" si="0"/>
        <v>0</v>
      </c>
      <c r="G43" s="6"/>
    </row>
    <row r="44" spans="1:7" ht="21" customHeight="1">
      <c r="A44" s="12" t="s">
        <v>48</v>
      </c>
      <c r="B44" s="6" t="s">
        <v>49</v>
      </c>
      <c r="C44" s="6">
        <v>1</v>
      </c>
      <c r="D44" s="6"/>
      <c r="E44" s="7">
        <v>1000</v>
      </c>
      <c r="F44" s="7">
        <f t="shared" si="0"/>
        <v>0</v>
      </c>
      <c r="G44" s="6"/>
    </row>
    <row r="45" spans="1:7" ht="21" customHeight="1">
      <c r="A45" s="12" t="s">
        <v>50</v>
      </c>
      <c r="B45" s="6" t="s">
        <v>51</v>
      </c>
      <c r="C45" s="6">
        <v>1</v>
      </c>
      <c r="D45" s="6"/>
      <c r="E45" s="7">
        <v>1000</v>
      </c>
      <c r="F45" s="7">
        <f t="shared" si="0"/>
        <v>0</v>
      </c>
      <c r="G45" s="6"/>
    </row>
    <row r="46" spans="1:7" ht="21" customHeight="1">
      <c r="A46" s="12" t="s">
        <v>52</v>
      </c>
      <c r="B46" s="6" t="s">
        <v>53</v>
      </c>
      <c r="C46" s="6">
        <v>1</v>
      </c>
      <c r="D46" s="6"/>
      <c r="E46" s="7">
        <v>1000</v>
      </c>
      <c r="F46" s="7">
        <f t="shared" si="0"/>
        <v>0</v>
      </c>
      <c r="G46" s="6"/>
    </row>
    <row r="47" spans="1:7" ht="21" customHeight="1">
      <c r="A47" s="12" t="s">
        <v>54</v>
      </c>
      <c r="B47" s="6" t="s">
        <v>55</v>
      </c>
      <c r="C47" s="6">
        <v>1</v>
      </c>
      <c r="D47" s="6"/>
      <c r="E47" s="7">
        <v>1000</v>
      </c>
      <c r="F47" s="7">
        <f t="shared" si="0"/>
        <v>0</v>
      </c>
      <c r="G47" s="6"/>
    </row>
    <row r="48" spans="1:7" ht="21" customHeight="1">
      <c r="A48" s="12" t="s">
        <v>56</v>
      </c>
      <c r="B48" s="6" t="s">
        <v>57</v>
      </c>
      <c r="C48" s="6">
        <v>1</v>
      </c>
      <c r="D48" s="6"/>
      <c r="E48" s="7">
        <v>1000</v>
      </c>
      <c r="F48" s="7">
        <f t="shared" si="0"/>
        <v>0</v>
      </c>
      <c r="G48" s="6"/>
    </row>
    <row r="49" spans="1:7" ht="21" customHeight="1">
      <c r="A49" s="12" t="s">
        <v>58</v>
      </c>
      <c r="B49" s="6" t="s">
        <v>59</v>
      </c>
      <c r="C49" s="6">
        <v>1</v>
      </c>
      <c r="D49" s="6"/>
      <c r="E49" s="7">
        <v>1000</v>
      </c>
      <c r="F49" s="7">
        <f t="shared" si="0"/>
        <v>0</v>
      </c>
      <c r="G49" s="6"/>
    </row>
    <row r="50" spans="1:7" ht="21" customHeight="1">
      <c r="A50" s="12" t="s">
        <v>60</v>
      </c>
      <c r="B50" s="6" t="s">
        <v>61</v>
      </c>
      <c r="C50" s="6">
        <v>1</v>
      </c>
      <c r="D50" s="6"/>
      <c r="E50" s="7">
        <v>1000</v>
      </c>
      <c r="F50" s="7">
        <f t="shared" si="0"/>
        <v>0</v>
      </c>
      <c r="G50" s="6"/>
    </row>
    <row r="51" spans="1:7" ht="21" customHeight="1">
      <c r="A51" s="65" t="s">
        <v>63</v>
      </c>
      <c r="B51" s="66"/>
      <c r="C51" s="67"/>
      <c r="D51" s="15">
        <f>SUM(D4:D50)</f>
        <v>13</v>
      </c>
      <c r="E51" s="15"/>
      <c r="F51" s="24">
        <f>SUM(F5:F50)</f>
        <v>19500</v>
      </c>
      <c r="G51" s="12"/>
    </row>
    <row r="52" spans="2:5" ht="21" customHeight="1">
      <c r="B52" s="68" t="s">
        <v>100</v>
      </c>
      <c r="C52" s="68"/>
      <c r="D52" s="68"/>
      <c r="E52" s="68"/>
    </row>
  </sheetData>
  <sheetProtection/>
  <mergeCells count="5">
    <mergeCell ref="A1:G1"/>
    <mergeCell ref="A51:C51"/>
    <mergeCell ref="A2:G2"/>
    <mergeCell ref="A3:G3"/>
    <mergeCell ref="B52:E52"/>
  </mergeCells>
  <printOptions/>
  <pageMargins left="0.5511811023622047" right="0.15748031496062992" top="0.31" bottom="0" header="0.5118110236220472" footer="0.2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0"/>
  <sheetViews>
    <sheetView zoomScalePageLayoutView="0" workbookViewId="0" topLeftCell="A13">
      <selection activeCell="F24" sqref="F24"/>
    </sheetView>
  </sheetViews>
  <sheetFormatPr defaultColWidth="9.140625" defaultRowHeight="12.75"/>
  <cols>
    <col min="1" max="1" width="5.421875" style="16" customWidth="1"/>
    <col min="2" max="2" width="21.421875" style="16" customWidth="1"/>
    <col min="3" max="3" width="18.57421875" style="16" customWidth="1"/>
    <col min="4" max="4" width="7.57421875" style="16" customWidth="1"/>
    <col min="5" max="5" width="6.7109375" style="16" customWidth="1"/>
    <col min="6" max="6" width="9.140625" style="16" customWidth="1"/>
    <col min="7" max="7" width="10.57421875" style="16" customWidth="1"/>
    <col min="8" max="9" width="14.421875" style="16" customWidth="1"/>
    <col min="10" max="10" width="13.8515625" style="16" customWidth="1"/>
    <col min="11" max="11" width="11.28125" style="16" customWidth="1"/>
    <col min="12" max="16384" width="9.140625" style="16" customWidth="1"/>
  </cols>
  <sheetData>
    <row r="1" spans="1:10" ht="18.75">
      <c r="A1" s="69" t="s">
        <v>119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8.75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.75">
      <c r="A3" s="70" t="s">
        <v>66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.75">
      <c r="A4" s="29" t="s">
        <v>67</v>
      </c>
      <c r="B4" s="29" t="s">
        <v>68</v>
      </c>
      <c r="C4" s="29" t="s">
        <v>0</v>
      </c>
      <c r="D4" s="29" t="s">
        <v>69</v>
      </c>
      <c r="E4" s="29" t="s">
        <v>72</v>
      </c>
      <c r="F4" s="29" t="s">
        <v>70</v>
      </c>
      <c r="G4" s="29" t="s">
        <v>71</v>
      </c>
      <c r="H4" s="60" t="s">
        <v>77</v>
      </c>
      <c r="I4" s="62" t="s">
        <v>96</v>
      </c>
      <c r="J4" s="29" t="s">
        <v>64</v>
      </c>
    </row>
    <row r="5" spans="1:10" ht="18.75">
      <c r="A5" s="30"/>
      <c r="B5" s="30"/>
      <c r="C5" s="30"/>
      <c r="D5" s="30"/>
      <c r="E5" s="31" t="s">
        <v>80</v>
      </c>
      <c r="F5" s="31" t="s">
        <v>73</v>
      </c>
      <c r="G5" s="31" t="s">
        <v>73</v>
      </c>
      <c r="H5" s="61" t="s">
        <v>78</v>
      </c>
      <c r="I5" s="63" t="s">
        <v>97</v>
      </c>
      <c r="J5" s="30"/>
    </row>
    <row r="6" spans="1:10" ht="18.75">
      <c r="A6" s="17">
        <v>1</v>
      </c>
      <c r="B6" s="18" t="s">
        <v>84</v>
      </c>
      <c r="C6" s="32" t="s">
        <v>5</v>
      </c>
      <c r="D6" s="33" t="s">
        <v>6</v>
      </c>
      <c r="E6" s="17">
        <v>1</v>
      </c>
      <c r="F6" s="20">
        <v>5000</v>
      </c>
      <c r="G6" s="20">
        <v>5000</v>
      </c>
      <c r="H6" s="20"/>
      <c r="I6" s="20"/>
      <c r="J6" s="23"/>
    </row>
    <row r="7" spans="1:10" ht="18.75">
      <c r="A7" s="17">
        <v>2</v>
      </c>
      <c r="B7" s="18" t="s">
        <v>85</v>
      </c>
      <c r="C7" s="32" t="s">
        <v>5</v>
      </c>
      <c r="D7" s="33" t="s">
        <v>6</v>
      </c>
      <c r="E7" s="17">
        <v>1</v>
      </c>
      <c r="F7" s="20">
        <v>5000</v>
      </c>
      <c r="G7" s="20">
        <v>5000</v>
      </c>
      <c r="H7" s="20"/>
      <c r="I7" s="20"/>
      <c r="J7" s="23"/>
    </row>
    <row r="8" spans="1:10" ht="18.75">
      <c r="A8" s="17">
        <v>3</v>
      </c>
      <c r="B8" s="18" t="s">
        <v>86</v>
      </c>
      <c r="C8" s="32" t="s">
        <v>5</v>
      </c>
      <c r="D8" s="33" t="s">
        <v>6</v>
      </c>
      <c r="E8" s="17">
        <v>1</v>
      </c>
      <c r="F8" s="20">
        <v>5000</v>
      </c>
      <c r="G8" s="20">
        <v>5000</v>
      </c>
      <c r="H8" s="20"/>
      <c r="I8" s="20"/>
      <c r="J8" s="23"/>
    </row>
    <row r="9" spans="1:10" ht="18.75">
      <c r="A9" s="17">
        <v>4</v>
      </c>
      <c r="B9" s="18" t="s">
        <v>87</v>
      </c>
      <c r="C9" s="32" t="s">
        <v>5</v>
      </c>
      <c r="D9" s="33" t="s">
        <v>6</v>
      </c>
      <c r="E9" s="17">
        <v>1</v>
      </c>
      <c r="F9" s="20">
        <v>5000</v>
      </c>
      <c r="G9" s="20">
        <v>5000</v>
      </c>
      <c r="H9" s="20"/>
      <c r="I9" s="20"/>
      <c r="J9" s="23"/>
    </row>
    <row r="10" spans="1:10" ht="18.75">
      <c r="A10" s="17">
        <v>5</v>
      </c>
      <c r="B10" s="18" t="s">
        <v>88</v>
      </c>
      <c r="C10" s="34" t="s">
        <v>20</v>
      </c>
      <c r="D10" s="35" t="s">
        <v>21</v>
      </c>
      <c r="E10" s="17">
        <v>1</v>
      </c>
      <c r="F10" s="20">
        <v>5000</v>
      </c>
      <c r="G10" s="20">
        <v>5000</v>
      </c>
      <c r="H10" s="20"/>
      <c r="I10" s="20"/>
      <c r="J10" s="23"/>
    </row>
    <row r="11" spans="1:10" ht="18.75">
      <c r="A11" s="17">
        <v>6</v>
      </c>
      <c r="B11" s="18" t="s">
        <v>89</v>
      </c>
      <c r="C11" s="34" t="s">
        <v>20</v>
      </c>
      <c r="D11" s="35" t="s">
        <v>21</v>
      </c>
      <c r="E11" s="17">
        <v>1</v>
      </c>
      <c r="F11" s="20">
        <v>5000</v>
      </c>
      <c r="G11" s="20">
        <v>5000</v>
      </c>
      <c r="H11" s="20"/>
      <c r="I11" s="20"/>
      <c r="J11" s="23"/>
    </row>
    <row r="12" spans="1:10" ht="18.75">
      <c r="A12" s="17">
        <v>7</v>
      </c>
      <c r="B12" s="18" t="s">
        <v>90</v>
      </c>
      <c r="C12" s="34" t="s">
        <v>20</v>
      </c>
      <c r="D12" s="35" t="s">
        <v>21</v>
      </c>
      <c r="E12" s="17">
        <v>1</v>
      </c>
      <c r="F12" s="20">
        <v>5000</v>
      </c>
      <c r="G12" s="20">
        <v>5000</v>
      </c>
      <c r="H12" s="20"/>
      <c r="I12" s="20"/>
      <c r="J12" s="23"/>
    </row>
    <row r="13" spans="1:10" ht="18.75">
      <c r="A13" s="17">
        <v>8</v>
      </c>
      <c r="B13" s="18" t="s">
        <v>91</v>
      </c>
      <c r="C13" s="36" t="s">
        <v>24</v>
      </c>
      <c r="D13" s="37" t="s">
        <v>25</v>
      </c>
      <c r="E13" s="17">
        <v>1</v>
      </c>
      <c r="F13" s="20">
        <v>1500</v>
      </c>
      <c r="G13" s="20">
        <v>1500</v>
      </c>
      <c r="H13" s="20"/>
      <c r="I13" s="20"/>
      <c r="J13" s="23"/>
    </row>
    <row r="14" spans="1:10" ht="18.75">
      <c r="A14" s="17">
        <v>9</v>
      </c>
      <c r="B14" s="18" t="s">
        <v>92</v>
      </c>
      <c r="C14" s="38" t="s">
        <v>24</v>
      </c>
      <c r="D14" s="39" t="s">
        <v>27</v>
      </c>
      <c r="E14" s="17">
        <v>1</v>
      </c>
      <c r="F14" s="20">
        <v>3000</v>
      </c>
      <c r="G14" s="20">
        <v>3000</v>
      </c>
      <c r="H14" s="20"/>
      <c r="I14" s="20"/>
      <c r="J14" s="23"/>
    </row>
    <row r="15" spans="1:10" ht="18.75">
      <c r="A15" s="17">
        <v>10</v>
      </c>
      <c r="B15" s="18" t="s">
        <v>93</v>
      </c>
      <c r="C15" s="38" t="s">
        <v>24</v>
      </c>
      <c r="D15" s="39" t="s">
        <v>27</v>
      </c>
      <c r="E15" s="17">
        <v>1</v>
      </c>
      <c r="F15" s="20">
        <v>3000</v>
      </c>
      <c r="G15" s="20">
        <v>3000</v>
      </c>
      <c r="H15" s="20"/>
      <c r="I15" s="20"/>
      <c r="J15" s="23"/>
    </row>
    <row r="16" spans="1:10" ht="18.75">
      <c r="A16" s="17">
        <v>11</v>
      </c>
      <c r="B16" s="18" t="s">
        <v>94</v>
      </c>
      <c r="C16" s="40" t="s">
        <v>65</v>
      </c>
      <c r="D16" s="41" t="s">
        <v>49</v>
      </c>
      <c r="E16" s="17">
        <v>1</v>
      </c>
      <c r="F16" s="20">
        <v>1000</v>
      </c>
      <c r="G16" s="20">
        <v>1000</v>
      </c>
      <c r="H16" s="20"/>
      <c r="I16" s="20"/>
      <c r="J16" s="23"/>
    </row>
    <row r="17" spans="1:10" ht="18.75">
      <c r="A17" s="17">
        <v>12</v>
      </c>
      <c r="B17" s="18" t="s">
        <v>95</v>
      </c>
      <c r="C17" s="40" t="s">
        <v>65</v>
      </c>
      <c r="D17" s="41" t="s">
        <v>49</v>
      </c>
      <c r="E17" s="17">
        <v>1</v>
      </c>
      <c r="F17" s="20">
        <v>1000</v>
      </c>
      <c r="G17" s="20">
        <v>1000</v>
      </c>
      <c r="H17" s="20"/>
      <c r="I17" s="20"/>
      <c r="J17" s="23"/>
    </row>
    <row r="18" spans="1:10" ht="18.75">
      <c r="A18" s="17"/>
      <c r="B18" s="18"/>
      <c r="C18" s="18"/>
      <c r="D18" s="19"/>
      <c r="E18" s="17"/>
      <c r="F18" s="20"/>
      <c r="G18" s="20"/>
      <c r="H18" s="20"/>
      <c r="I18" s="20"/>
      <c r="J18" s="21"/>
    </row>
    <row r="19" spans="1:10" ht="18.75">
      <c r="A19" s="17"/>
      <c r="B19" s="18"/>
      <c r="C19" s="18"/>
      <c r="D19" s="19"/>
      <c r="E19" s="17"/>
      <c r="F19" s="20"/>
      <c r="G19" s="20"/>
      <c r="H19" s="20"/>
      <c r="I19" s="20"/>
      <c r="J19" s="21"/>
    </row>
    <row r="20" spans="1:10" ht="18.75">
      <c r="A20" s="17"/>
      <c r="B20" s="18"/>
      <c r="C20" s="18"/>
      <c r="D20" s="19"/>
      <c r="E20" s="17"/>
      <c r="F20" s="20"/>
      <c r="G20" s="20"/>
      <c r="H20" s="20"/>
      <c r="I20" s="20"/>
      <c r="J20" s="21"/>
    </row>
    <row r="21" spans="1:10" ht="18.75">
      <c r="A21" s="17"/>
      <c r="B21" s="18"/>
      <c r="C21" s="18"/>
      <c r="D21" s="19"/>
      <c r="E21" s="17"/>
      <c r="F21" s="20"/>
      <c r="G21" s="20"/>
      <c r="H21" s="20"/>
      <c r="I21" s="20"/>
      <c r="J21" s="21"/>
    </row>
    <row r="22" spans="1:10" ht="18.75">
      <c r="A22" s="71" t="s">
        <v>79</v>
      </c>
      <c r="B22" s="72"/>
      <c r="C22" s="27" t="str">
        <f>_xlfn.BAHTTEXT(G22)</f>
        <v>สี่หมื่นสี่พันห้าร้อยบาทถ้วน</v>
      </c>
      <c r="D22" s="25"/>
      <c r="E22" s="25"/>
      <c r="F22" s="26"/>
      <c r="G22" s="22">
        <f>SUM(G6:G21)</f>
        <v>44500</v>
      </c>
      <c r="H22" s="18"/>
      <c r="I22" s="18"/>
      <c r="J22" s="18"/>
    </row>
    <row r="24" ht="18.75">
      <c r="B24" s="16" t="s">
        <v>74</v>
      </c>
    </row>
    <row r="26" spans="2:7" ht="18.75">
      <c r="B26" s="42" t="s">
        <v>75</v>
      </c>
      <c r="C26" s="42"/>
      <c r="D26" s="42"/>
      <c r="E26" s="42"/>
      <c r="F26" s="42"/>
      <c r="G26" s="42" t="s">
        <v>75</v>
      </c>
    </row>
    <row r="27" spans="2:7" ht="18.75">
      <c r="B27" s="28" t="s">
        <v>76</v>
      </c>
      <c r="C27" s="42"/>
      <c r="D27" s="42"/>
      <c r="E27" s="42"/>
      <c r="F27" s="42"/>
      <c r="G27" s="42" t="s">
        <v>98</v>
      </c>
    </row>
    <row r="29" spans="2:7" ht="18.75">
      <c r="B29" s="42" t="s">
        <v>82</v>
      </c>
      <c r="C29" s="42"/>
      <c r="D29" s="42"/>
      <c r="E29" s="42"/>
      <c r="F29" s="42"/>
      <c r="G29" s="42" t="s">
        <v>82</v>
      </c>
    </row>
    <row r="30" spans="2:7" ht="18.75">
      <c r="B30" s="42" t="s">
        <v>99</v>
      </c>
      <c r="C30" s="42"/>
      <c r="D30" s="42"/>
      <c r="E30" s="42"/>
      <c r="F30" s="42"/>
      <c r="G30" s="42" t="s">
        <v>83</v>
      </c>
    </row>
  </sheetData>
  <sheetProtection/>
  <mergeCells count="4">
    <mergeCell ref="A1:J1"/>
    <mergeCell ref="A2:J2"/>
    <mergeCell ref="A3:J3"/>
    <mergeCell ref="A22:B22"/>
  </mergeCells>
  <printOptions/>
  <pageMargins left="0.21" right="0.1968503937007874" top="0.31496062992125984" bottom="0.2362204724409449" header="0.31496062992125984" footer="0.15748031496062992"/>
  <pageSetup fitToHeight="0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99"/>
  </sheetPr>
  <dimension ref="A1:C35"/>
  <sheetViews>
    <sheetView tabSelected="1" zoomScalePageLayoutView="0" workbookViewId="0" topLeftCell="A28">
      <selection activeCell="A28" sqref="A28"/>
    </sheetView>
  </sheetViews>
  <sheetFormatPr defaultColWidth="9.140625" defaultRowHeight="23.25" customHeight="1"/>
  <cols>
    <col min="1" max="1" width="73.7109375" style="43" customWidth="1"/>
    <col min="2" max="2" width="19.140625" style="43" customWidth="1"/>
    <col min="3" max="3" width="6.57421875" style="43" customWidth="1"/>
    <col min="4" max="16384" width="9.140625" style="43" customWidth="1"/>
  </cols>
  <sheetData>
    <row r="1" spans="1:3" ht="23.25" customHeight="1">
      <c r="A1" s="74" t="s">
        <v>101</v>
      </c>
      <c r="B1" s="75"/>
      <c r="C1" s="76"/>
    </row>
    <row r="2" spans="1:3" ht="23.25" customHeight="1">
      <c r="A2" s="46" t="s">
        <v>106</v>
      </c>
      <c r="B2" s="47"/>
      <c r="C2" s="48"/>
    </row>
    <row r="3" spans="1:3" ht="23.25" customHeight="1">
      <c r="A3" s="49" t="s">
        <v>121</v>
      </c>
      <c r="B3" s="44"/>
      <c r="C3" s="50"/>
    </row>
    <row r="4" spans="1:3" ht="23.25" customHeight="1">
      <c r="A4" s="49" t="s">
        <v>114</v>
      </c>
      <c r="B4" s="44"/>
      <c r="C4" s="50"/>
    </row>
    <row r="5" spans="1:3" ht="23.25" customHeight="1">
      <c r="A5" s="49" t="s">
        <v>115</v>
      </c>
      <c r="B5" s="44"/>
      <c r="C5" s="50"/>
    </row>
    <row r="6" spans="1:3" ht="23.25" customHeight="1">
      <c r="A6" s="49" t="s">
        <v>102</v>
      </c>
      <c r="B6" s="44"/>
      <c r="C6" s="50"/>
    </row>
    <row r="7" spans="1:3" ht="23.25" customHeight="1">
      <c r="A7" s="49" t="s">
        <v>118</v>
      </c>
      <c r="B7" s="44"/>
      <c r="C7" s="50"/>
    </row>
    <row r="8" spans="1:3" ht="23.25" customHeight="1">
      <c r="A8" s="73" t="s">
        <v>103</v>
      </c>
      <c r="B8" s="74" t="s">
        <v>104</v>
      </c>
      <c r="C8" s="76"/>
    </row>
    <row r="9" spans="1:3" ht="23.25" customHeight="1">
      <c r="A9" s="73"/>
      <c r="B9" s="58" t="s">
        <v>73</v>
      </c>
      <c r="C9" s="58" t="s">
        <v>105</v>
      </c>
    </row>
    <row r="10" spans="1:3" ht="23.25" customHeight="1">
      <c r="A10" s="53" t="s">
        <v>112</v>
      </c>
      <c r="B10" s="53"/>
      <c r="C10" s="53"/>
    </row>
    <row r="11" spans="1:3" ht="23.25" customHeight="1">
      <c r="A11" s="54" t="s">
        <v>113</v>
      </c>
      <c r="B11" s="54"/>
      <c r="C11" s="54"/>
    </row>
    <row r="12" spans="1:3" ht="23.25" customHeight="1">
      <c r="A12" s="54" t="s">
        <v>71</v>
      </c>
      <c r="B12" s="54"/>
      <c r="C12" s="54"/>
    </row>
    <row r="13" spans="1:3" ht="23.25" customHeight="1">
      <c r="A13" s="54"/>
      <c r="B13" s="54"/>
      <c r="C13" s="54"/>
    </row>
    <row r="14" spans="1:3" ht="23.25" customHeight="1">
      <c r="A14" s="54"/>
      <c r="B14" s="54"/>
      <c r="C14" s="54"/>
    </row>
    <row r="15" spans="1:3" ht="23.25" customHeight="1">
      <c r="A15" s="54"/>
      <c r="B15" s="54"/>
      <c r="C15" s="54"/>
    </row>
    <row r="16" spans="1:3" ht="23.25" customHeight="1">
      <c r="A16" s="54"/>
      <c r="B16" s="54"/>
      <c r="C16" s="54"/>
    </row>
    <row r="17" spans="1:3" ht="23.25" customHeight="1">
      <c r="A17" s="54"/>
      <c r="B17" s="54"/>
      <c r="C17" s="54"/>
    </row>
    <row r="18" spans="1:3" ht="23.25" customHeight="1">
      <c r="A18" s="54"/>
      <c r="B18" s="54"/>
      <c r="C18" s="54"/>
    </row>
    <row r="19" spans="1:3" ht="23.25" customHeight="1">
      <c r="A19" s="54"/>
      <c r="B19" s="54"/>
      <c r="C19" s="54"/>
    </row>
    <row r="20" spans="1:3" ht="23.25" customHeight="1">
      <c r="A20" s="54"/>
      <c r="B20" s="54"/>
      <c r="C20" s="54"/>
    </row>
    <row r="21" spans="1:3" ht="23.25" customHeight="1">
      <c r="A21" s="59" t="s">
        <v>117</v>
      </c>
      <c r="B21" s="54"/>
      <c r="C21" s="54"/>
    </row>
    <row r="22" spans="1:3" ht="23.25" customHeight="1">
      <c r="A22" s="59" t="s">
        <v>116</v>
      </c>
      <c r="B22" s="54"/>
      <c r="C22" s="54"/>
    </row>
    <row r="23" spans="1:3" ht="23.25" customHeight="1">
      <c r="A23" s="54"/>
      <c r="B23" s="54"/>
      <c r="C23" s="54"/>
    </row>
    <row r="24" spans="1:3" ht="23.25" customHeight="1" thickBot="1">
      <c r="A24" s="54" t="s">
        <v>107</v>
      </c>
      <c r="B24" s="55"/>
      <c r="C24" s="55"/>
    </row>
    <row r="25" spans="1:3" ht="23.25" customHeight="1" thickTop="1">
      <c r="A25" s="49" t="s">
        <v>108</v>
      </c>
      <c r="B25" s="56"/>
      <c r="C25" s="57"/>
    </row>
    <row r="26" spans="1:3" ht="23.25" customHeight="1">
      <c r="A26" s="49"/>
      <c r="B26" s="44"/>
      <c r="C26" s="50"/>
    </row>
    <row r="27" spans="1:3" ht="23.25" customHeight="1">
      <c r="A27" s="49"/>
      <c r="B27" s="44"/>
      <c r="C27" s="50"/>
    </row>
    <row r="28" spans="1:3" ht="23.25" customHeight="1">
      <c r="A28" s="49" t="s">
        <v>109</v>
      </c>
      <c r="B28" s="44"/>
      <c r="C28" s="50"/>
    </row>
    <row r="29" spans="1:3" ht="23.25" customHeight="1">
      <c r="A29" s="49" t="s">
        <v>110</v>
      </c>
      <c r="B29" s="44"/>
      <c r="C29" s="50"/>
    </row>
    <row r="30" spans="1:3" ht="23.25" customHeight="1">
      <c r="A30" s="49"/>
      <c r="B30" s="44"/>
      <c r="C30" s="50"/>
    </row>
    <row r="31" spans="1:3" ht="23.25" customHeight="1">
      <c r="A31" s="49"/>
      <c r="B31" s="44"/>
      <c r="C31" s="50"/>
    </row>
    <row r="32" spans="1:3" ht="23.25" customHeight="1">
      <c r="A32" s="49" t="s">
        <v>111</v>
      </c>
      <c r="B32" s="44"/>
      <c r="C32" s="50"/>
    </row>
    <row r="33" spans="1:3" ht="23.25" customHeight="1">
      <c r="A33" s="49" t="s">
        <v>110</v>
      </c>
      <c r="B33" s="44"/>
      <c r="C33" s="50"/>
    </row>
    <row r="34" spans="1:3" ht="23.25" customHeight="1">
      <c r="A34" s="49"/>
      <c r="B34" s="44"/>
      <c r="C34" s="50"/>
    </row>
    <row r="35" spans="1:3" ht="23.25" customHeight="1">
      <c r="A35" s="51"/>
      <c r="B35" s="45"/>
      <c r="C35" s="52"/>
    </row>
  </sheetData>
  <sheetProtection/>
  <mergeCells count="3">
    <mergeCell ref="A8:A9"/>
    <mergeCell ref="A1:C1"/>
    <mergeCell ref="B8:C8"/>
  </mergeCells>
  <printOptions/>
  <pageMargins left="0.3937007874015748" right="0" top="0.3937007874015748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@Aspire Series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@Aspire</dc:creator>
  <cp:keywords/>
  <dc:description/>
  <cp:lastModifiedBy>Windows User</cp:lastModifiedBy>
  <cp:lastPrinted>2020-03-04T04:03:44Z</cp:lastPrinted>
  <dcterms:created xsi:type="dcterms:W3CDTF">2006-05-17T05:43:58Z</dcterms:created>
  <dcterms:modified xsi:type="dcterms:W3CDTF">2021-02-05T07:35:59Z</dcterms:modified>
  <cp:category/>
  <cp:version/>
  <cp:contentType/>
  <cp:contentStatus/>
</cp:coreProperties>
</file>